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4960" windowHeight="9440" activeTab="0"/>
  </bookViews>
  <sheets>
    <sheet name="ファイリング・キット注文票" sheetId="1" r:id="rId1"/>
  </sheets>
  <definedNames>
    <definedName name="_xlfn.IFERROR" hidden="1">#NAME?</definedName>
    <definedName name="_xlnm.Print_Area" localSheetId="0">'ファイリング・キット注文票'!$A$1:$K$35</definedName>
  </definedNames>
  <calcPr fullCalcOnLoad="1"/>
</workbook>
</file>

<file path=xl/sharedStrings.xml><?xml version="1.0" encoding="utf-8"?>
<sst xmlns="http://schemas.openxmlformats.org/spreadsheetml/2006/main" count="80" uniqueCount="70">
  <si>
    <t>品名</t>
  </si>
  <si>
    <t>備考</t>
  </si>
  <si>
    <t>カードポケット（ＰＰ製）ヨコ型</t>
  </si>
  <si>
    <t>数量</t>
  </si>
  <si>
    <t>計</t>
  </si>
  <si>
    <t>⑦</t>
  </si>
  <si>
    <t>販売単位</t>
  </si>
  <si>
    <t>申込者名</t>
  </si>
  <si>
    <t>送り先住所（〒番号より）</t>
  </si>
  <si>
    <t>フォルダーラベル90mm　</t>
  </si>
  <si>
    <t>スティックファスナー</t>
  </si>
  <si>
    <t>（〒　　　　　　　）</t>
  </si>
  <si>
    <t>　　　　　　　　　　※下記の表の「数量」欄に、必要な数量をご記入ください。</t>
  </si>
  <si>
    <t>電話番号＆ﾌｧｯｸｽ番号</t>
  </si>
  <si>
    <t>プリンター用フォルダーラベル
90ｍｍ</t>
  </si>
  <si>
    <t>③</t>
  </si>
  <si>
    <t>④</t>
  </si>
  <si>
    <t>⑤</t>
  </si>
  <si>
    <t>⑥</t>
  </si>
  <si>
    <t>N0.</t>
  </si>
  <si>
    <t>⑩</t>
  </si>
  <si>
    <t>⑪</t>
  </si>
  <si>
    <t>個別フォルダースタンダード</t>
  </si>
  <si>
    <t>見出しガイド</t>
  </si>
  <si>
    <t>パック</t>
  </si>
  <si>
    <t>１パック10本入り</t>
  </si>
  <si>
    <t>１パック10冊入り</t>
  </si>
  <si>
    <t>１パック
10シート50片入り
５色×２シート入り</t>
  </si>
  <si>
    <t>１パック
10シート160片入り</t>
  </si>
  <si>
    <t>ガイドカラー見出し紙　</t>
  </si>
  <si>
    <t>パック</t>
  </si>
  <si>
    <t>商品番号</t>
  </si>
  <si>
    <r>
      <t>個別フォルダー薄型タイプA</t>
    </r>
    <r>
      <rPr>
        <sz val="11"/>
        <rFont val="ＭＳ Ｐゴシック"/>
        <family val="3"/>
      </rPr>
      <t>4</t>
    </r>
  </si>
  <si>
    <t>１パック20冊入り</t>
  </si>
  <si>
    <t>②</t>
  </si>
  <si>
    <t>パック</t>
  </si>
  <si>
    <t>ファイリング・キット注文票</t>
  </si>
  <si>
    <t>電話：　　　　　　　　　　  　　　　　　　　　ﾌｧｯｸｽ：</t>
  </si>
  <si>
    <t>１パック6片入り</t>
  </si>
  <si>
    <t>⑧</t>
  </si>
  <si>
    <t>⑨</t>
  </si>
  <si>
    <t>①</t>
  </si>
  <si>
    <t>999-01</t>
  </si>
  <si>
    <t>※メーカーの事情で製造中止となった場合は、ご了承ください。</t>
  </si>
  <si>
    <t>ボックスファイル</t>
  </si>
  <si>
    <t>ベージュ</t>
  </si>
  <si>
    <t>パック</t>
  </si>
  <si>
    <t>1パック2冊入り</t>
  </si>
  <si>
    <t>1パック5冊入り</t>
  </si>
  <si>
    <t>整理収納
エコ・ボックス</t>
  </si>
  <si>
    <t>～整理収納～
エコ・ボックス</t>
  </si>
  <si>
    <t>オフホワイト</t>
  </si>
  <si>
    <t>ボックスファイル
A4-BE</t>
  </si>
  <si>
    <t>連絡先：090-4076-0589（小野）</t>
  </si>
  <si>
    <t>価格
（税別）</t>
  </si>
  <si>
    <t>　 年　　 月　　　日　</t>
  </si>
  <si>
    <t>持ち出しフォルダー</t>
  </si>
  <si>
    <t>送料</t>
  </si>
  <si>
    <t>税抜合計</t>
  </si>
  <si>
    <t>消費税</t>
  </si>
  <si>
    <r>
      <t>お支払についてご希望の方に</t>
    </r>
    <r>
      <rPr>
        <sz val="12"/>
        <rFont val="Segoe UI Symbol"/>
        <family val="2"/>
      </rPr>
      <t>✔</t>
    </r>
    <r>
      <rPr>
        <sz val="12"/>
        <rFont val="ＭＳ Ｐゴシック"/>
        <family val="3"/>
      </rPr>
      <t>（チェック）してください。</t>
    </r>
  </si>
  <si>
    <t>税込合計金額</t>
  </si>
  <si>
    <t>999-03</t>
  </si>
  <si>
    <t>小野裕子　宛（onofiling@gmail.com)にメールをお願いします。</t>
  </si>
  <si>
    <t>※お支払いは、後日請求書を郵送します。</t>
  </si>
  <si>
    <t>※送料については、都内・名古屋・大阪等（それら近郊）は650円、それ以外の地方（北海道・東北・北陸・
　　中国・四国・九州の場合）は750円、沖縄等離島の場合は実費になります。</t>
  </si>
  <si>
    <t>※上記価格は2023年3月1日以降に出荷されるものについて適用されます。予告なく価格を変更する場合が
　　ありますので、ご了承ください。</t>
  </si>
  <si>
    <t>※上記⑨の商品は在庫が売り切れた場合補充されませんので、ご了承ください。</t>
  </si>
  <si>
    <t>※納品は、通常注文後2～4日後になります。</t>
  </si>
  <si>
    <t>　□銀行振込希望（手数料はご負担いただきます）
　□「払込取扱票」にて郵便局でのお支払（同上）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</si>
</sst>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Segoe UI Symbol"/>
      <family val="2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4</xdr:row>
      <xdr:rowOff>200025</xdr:rowOff>
    </xdr:from>
    <xdr:to>
      <xdr:col>8</xdr:col>
      <xdr:colOff>228600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657850" y="1104900"/>
          <a:ext cx="3333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4</xdr:row>
      <xdr:rowOff>171450</xdr:rowOff>
    </xdr:from>
    <xdr:to>
      <xdr:col>8</xdr:col>
      <xdr:colOff>219075</xdr:colOff>
      <xdr:row>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5981700" y="1076325"/>
          <a:ext cx="0" cy="4000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O30" sqref="O30"/>
    </sheetView>
  </sheetViews>
  <sheetFormatPr defaultColWidth="9.00390625" defaultRowHeight="13.5"/>
  <cols>
    <col min="1" max="1" width="5.375" style="2" bestFit="1" customWidth="1"/>
    <col min="3" max="3" width="8.00390625" style="0" customWidth="1"/>
    <col min="4" max="4" width="11.75390625" style="0" bestFit="1" customWidth="1"/>
    <col min="6" max="6" width="7.875" style="0" customWidth="1"/>
    <col min="7" max="7" width="15.875" style="0" bestFit="1" customWidth="1"/>
    <col min="8" max="8" width="8.75390625" style="0" customWidth="1"/>
    <col min="9" max="9" width="6.875" style="0" customWidth="1"/>
    <col min="10" max="10" width="6.125" style="0" customWidth="1"/>
    <col min="11" max="11" width="8.50390625" style="0" bestFit="1" customWidth="1"/>
  </cols>
  <sheetData>
    <row r="1" spans="1:11" ht="27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9.5" customHeight="1">
      <c r="A2" s="51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2:11" ht="12.75">
      <c r="B3" s="35" t="s">
        <v>36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" customHeight="1"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2:11" ht="26.25" customHeight="1">
      <c r="B5" s="27" t="s">
        <v>12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36.75" customHeight="1">
      <c r="A6" s="16" t="s">
        <v>19</v>
      </c>
      <c r="B6" s="32" t="s">
        <v>0</v>
      </c>
      <c r="C6" s="32"/>
      <c r="D6" s="32"/>
      <c r="E6" s="32" t="s">
        <v>31</v>
      </c>
      <c r="F6" s="32"/>
      <c r="G6" s="17" t="s">
        <v>6</v>
      </c>
      <c r="H6" s="18" t="s">
        <v>54</v>
      </c>
      <c r="I6" s="30" t="s">
        <v>3</v>
      </c>
      <c r="J6" s="31"/>
      <c r="K6" s="17" t="s">
        <v>4</v>
      </c>
    </row>
    <row r="7" spans="1:12" ht="24.75" customHeight="1">
      <c r="A7" s="4" t="s">
        <v>41</v>
      </c>
      <c r="B7" s="25" t="s">
        <v>22</v>
      </c>
      <c r="C7" s="25"/>
      <c r="D7" s="25"/>
      <c r="E7" s="33">
        <v>219003</v>
      </c>
      <c r="F7" s="33"/>
      <c r="G7" s="5" t="s">
        <v>26</v>
      </c>
      <c r="H7" s="6">
        <v>750</v>
      </c>
      <c r="I7" s="6"/>
      <c r="J7" s="7" t="s">
        <v>24</v>
      </c>
      <c r="K7" s="8">
        <f>IF(SUM(H7*I7)=0,"",SUM(H7*I7))</f>
      </c>
      <c r="L7" s="9"/>
    </row>
    <row r="8" spans="1:12" ht="24.75" customHeight="1">
      <c r="A8" s="4" t="s">
        <v>34</v>
      </c>
      <c r="B8" s="25" t="s">
        <v>32</v>
      </c>
      <c r="C8" s="25"/>
      <c r="D8" s="25"/>
      <c r="E8" s="33">
        <v>219027</v>
      </c>
      <c r="F8" s="33"/>
      <c r="G8" s="5" t="s">
        <v>33</v>
      </c>
      <c r="H8" s="19">
        <v>1320</v>
      </c>
      <c r="I8" s="6"/>
      <c r="J8" s="7" t="s">
        <v>24</v>
      </c>
      <c r="K8" s="8">
        <f aca="true" t="shared" si="0" ref="K8:K17">IF(SUM(H8*I8)=0,"",SUM(H8*I8))</f>
      </c>
      <c r="L8" s="9"/>
    </row>
    <row r="9" spans="1:12" ht="24.75" customHeight="1">
      <c r="A9" s="4" t="s">
        <v>15</v>
      </c>
      <c r="B9" s="52" t="s">
        <v>56</v>
      </c>
      <c r="C9" s="26"/>
      <c r="D9" s="26"/>
      <c r="E9" s="33">
        <v>219301</v>
      </c>
      <c r="F9" s="33"/>
      <c r="G9" s="10" t="s">
        <v>26</v>
      </c>
      <c r="H9" s="11">
        <v>1600</v>
      </c>
      <c r="I9" s="6"/>
      <c r="J9" s="12" t="s">
        <v>35</v>
      </c>
      <c r="K9" s="8">
        <f t="shared" si="0"/>
      </c>
      <c r="L9" s="9"/>
    </row>
    <row r="10" spans="1:12" ht="24.75" customHeight="1">
      <c r="A10" s="4" t="s">
        <v>16</v>
      </c>
      <c r="B10" s="26" t="s">
        <v>23</v>
      </c>
      <c r="C10" s="26"/>
      <c r="D10" s="26"/>
      <c r="E10" s="33">
        <v>219103</v>
      </c>
      <c r="F10" s="33"/>
      <c r="G10" s="10" t="s">
        <v>26</v>
      </c>
      <c r="H10" s="11">
        <v>1600</v>
      </c>
      <c r="I10" s="6"/>
      <c r="J10" s="12" t="s">
        <v>24</v>
      </c>
      <c r="K10" s="8">
        <f t="shared" si="0"/>
      </c>
      <c r="L10" s="9"/>
    </row>
    <row r="11" spans="1:12" ht="40.5" customHeight="1">
      <c r="A11" s="4" t="s">
        <v>17</v>
      </c>
      <c r="B11" s="26" t="s">
        <v>9</v>
      </c>
      <c r="C11" s="26"/>
      <c r="D11" s="26"/>
      <c r="E11" s="33">
        <v>219801</v>
      </c>
      <c r="F11" s="33"/>
      <c r="G11" s="13" t="s">
        <v>27</v>
      </c>
      <c r="H11" s="11">
        <v>400</v>
      </c>
      <c r="I11" s="6"/>
      <c r="J11" s="12" t="s">
        <v>24</v>
      </c>
      <c r="K11" s="8">
        <f t="shared" si="0"/>
      </c>
      <c r="L11" s="9"/>
    </row>
    <row r="12" spans="1:12" ht="28.5" customHeight="1">
      <c r="A12" s="4" t="s">
        <v>18</v>
      </c>
      <c r="B12" s="22" t="s">
        <v>14</v>
      </c>
      <c r="C12" s="23"/>
      <c r="D12" s="24"/>
      <c r="E12" s="28">
        <v>219803</v>
      </c>
      <c r="F12" s="29"/>
      <c r="G12" s="13" t="s">
        <v>28</v>
      </c>
      <c r="H12" s="11">
        <v>850</v>
      </c>
      <c r="I12" s="6"/>
      <c r="J12" s="12" t="s">
        <v>24</v>
      </c>
      <c r="K12" s="8">
        <f t="shared" si="0"/>
      </c>
      <c r="L12" s="9"/>
    </row>
    <row r="13" spans="1:12" ht="40.5" customHeight="1">
      <c r="A13" s="21" t="s">
        <v>5</v>
      </c>
      <c r="B13" s="25" t="s">
        <v>29</v>
      </c>
      <c r="C13" s="25"/>
      <c r="D13" s="25"/>
      <c r="E13" s="61" t="s">
        <v>62</v>
      </c>
      <c r="F13" s="61"/>
      <c r="G13" s="62" t="s">
        <v>27</v>
      </c>
      <c r="H13" s="63">
        <v>400</v>
      </c>
      <c r="I13" s="6"/>
      <c r="J13" s="64" t="s">
        <v>24</v>
      </c>
      <c r="K13" s="8">
        <f t="shared" si="0"/>
      </c>
      <c r="L13" s="9"/>
    </row>
    <row r="14" spans="1:12" ht="28.5" customHeight="1">
      <c r="A14" s="65" t="s">
        <v>39</v>
      </c>
      <c r="B14" s="59" t="s">
        <v>44</v>
      </c>
      <c r="C14" s="59"/>
      <c r="D14" s="60" t="s">
        <v>45</v>
      </c>
      <c r="E14" s="57" t="s">
        <v>52</v>
      </c>
      <c r="F14" s="33"/>
      <c r="G14" s="10" t="s">
        <v>48</v>
      </c>
      <c r="H14" s="11">
        <v>1760</v>
      </c>
      <c r="I14" s="6"/>
      <c r="J14" s="12" t="s">
        <v>30</v>
      </c>
      <c r="K14" s="8">
        <f t="shared" si="0"/>
      </c>
      <c r="L14" s="9"/>
    </row>
    <row r="15" spans="1:12" ht="28.5" customHeight="1">
      <c r="A15" s="65" t="s">
        <v>40</v>
      </c>
      <c r="B15" s="59" t="s">
        <v>50</v>
      </c>
      <c r="C15" s="59"/>
      <c r="D15" s="15" t="s">
        <v>51</v>
      </c>
      <c r="E15" s="57" t="s">
        <v>49</v>
      </c>
      <c r="F15" s="33"/>
      <c r="G15" s="10" t="s">
        <v>47</v>
      </c>
      <c r="H15" s="11">
        <v>800</v>
      </c>
      <c r="I15" s="6"/>
      <c r="J15" s="12" t="s">
        <v>46</v>
      </c>
      <c r="K15" s="8">
        <f t="shared" si="0"/>
      </c>
      <c r="L15" s="9"/>
    </row>
    <row r="16" spans="1:12" ht="24.75" customHeight="1">
      <c r="A16" s="3" t="s">
        <v>20</v>
      </c>
      <c r="B16" s="37" t="s">
        <v>2</v>
      </c>
      <c r="C16" s="38"/>
      <c r="D16" s="39"/>
      <c r="E16" s="47" t="s">
        <v>42</v>
      </c>
      <c r="F16" s="48"/>
      <c r="G16" s="5" t="s">
        <v>38</v>
      </c>
      <c r="H16" s="6">
        <v>350</v>
      </c>
      <c r="I16" s="6"/>
      <c r="J16" s="7" t="s">
        <v>30</v>
      </c>
      <c r="K16" s="8">
        <f t="shared" si="0"/>
      </c>
      <c r="L16" s="9"/>
    </row>
    <row r="17" spans="1:12" ht="24.75" customHeight="1">
      <c r="A17" s="4" t="s">
        <v>21</v>
      </c>
      <c r="B17" s="40" t="s">
        <v>10</v>
      </c>
      <c r="C17" s="41"/>
      <c r="D17" s="42"/>
      <c r="E17" s="49">
        <v>219701</v>
      </c>
      <c r="F17" s="49"/>
      <c r="G17" s="14" t="s">
        <v>25</v>
      </c>
      <c r="H17" s="11">
        <v>300</v>
      </c>
      <c r="I17" s="6"/>
      <c r="J17" s="12" t="s">
        <v>24</v>
      </c>
      <c r="K17" s="8">
        <f t="shared" si="0"/>
      </c>
      <c r="L17" s="9"/>
    </row>
    <row r="18" spans="1:12" ht="24.75" customHeight="1">
      <c r="A18" s="53" t="s">
        <v>57</v>
      </c>
      <c r="B18" s="54"/>
      <c r="C18" s="54"/>
      <c r="D18" s="54"/>
      <c r="E18" s="54"/>
      <c r="F18" s="54"/>
      <c r="G18" s="54"/>
      <c r="H18" s="54"/>
      <c r="I18" s="54"/>
      <c r="J18" s="55"/>
      <c r="K18" s="8"/>
      <c r="L18" s="9"/>
    </row>
    <row r="19" spans="1:12" ht="24.75" customHeight="1">
      <c r="A19" s="53" t="s">
        <v>58</v>
      </c>
      <c r="B19" s="54"/>
      <c r="C19" s="54"/>
      <c r="D19" s="54"/>
      <c r="E19" s="54"/>
      <c r="F19" s="54"/>
      <c r="G19" s="54"/>
      <c r="H19" s="54"/>
      <c r="I19" s="54"/>
      <c r="J19" s="55"/>
      <c r="K19" s="8">
        <f>IF(SUM(K7:K18)=0,"",SUM(K7:K18))</f>
      </c>
      <c r="L19" s="9"/>
    </row>
    <row r="20" spans="1:12" ht="24.75" customHeight="1">
      <c r="A20" s="53" t="s">
        <v>59</v>
      </c>
      <c r="B20" s="54"/>
      <c r="C20" s="54"/>
      <c r="D20" s="54"/>
      <c r="E20" s="54"/>
      <c r="F20" s="54"/>
      <c r="G20" s="54"/>
      <c r="H20" s="54"/>
      <c r="I20" s="54"/>
      <c r="J20" s="55"/>
      <c r="K20" s="8">
        <f>_xlfn.IFERROR(K19*0.1,"")</f>
      </c>
      <c r="L20" s="9"/>
    </row>
    <row r="21" spans="1:11" ht="24.75" customHeight="1">
      <c r="A21" s="66" t="s">
        <v>61</v>
      </c>
      <c r="B21" s="67"/>
      <c r="C21" s="67"/>
      <c r="D21" s="67"/>
      <c r="E21" s="67"/>
      <c r="F21" s="67"/>
      <c r="G21" s="67"/>
      <c r="H21" s="67"/>
      <c r="I21" s="67"/>
      <c r="J21" s="68"/>
      <c r="K21" s="1">
        <f>IF(SUM(K19:K20)=0,"",SUM(K19:K20))</f>
      </c>
    </row>
    <row r="22" spans="2:11" ht="20.25" customHeight="1" thickBot="1"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 ht="36.75" customHeight="1">
      <c r="A23" s="71" t="s">
        <v>7</v>
      </c>
      <c r="B23" s="72"/>
      <c r="C23" s="72"/>
      <c r="D23" s="72"/>
      <c r="E23" s="73"/>
      <c r="F23" s="73"/>
      <c r="G23" s="73"/>
      <c r="H23" s="73"/>
      <c r="I23" s="73"/>
      <c r="J23" s="73"/>
      <c r="K23" s="74"/>
    </row>
    <row r="24" spans="1:11" ht="64.5" customHeight="1">
      <c r="A24" s="75" t="s">
        <v>8</v>
      </c>
      <c r="B24" s="36"/>
      <c r="C24" s="36"/>
      <c r="D24" s="36"/>
      <c r="E24" s="44" t="s">
        <v>11</v>
      </c>
      <c r="F24" s="45"/>
      <c r="G24" s="45"/>
      <c r="H24" s="45"/>
      <c r="I24" s="45"/>
      <c r="J24" s="45"/>
      <c r="K24" s="76"/>
    </row>
    <row r="25" spans="1:11" ht="28.5" customHeight="1">
      <c r="A25" s="75" t="s">
        <v>13</v>
      </c>
      <c r="B25" s="36"/>
      <c r="C25" s="36"/>
      <c r="D25" s="36"/>
      <c r="E25" s="46" t="s">
        <v>37</v>
      </c>
      <c r="F25" s="34"/>
      <c r="G25" s="34"/>
      <c r="H25" s="34"/>
      <c r="I25" s="34"/>
      <c r="J25" s="34"/>
      <c r="K25" s="77"/>
    </row>
    <row r="26" spans="1:16" ht="36.75" customHeight="1">
      <c r="A26" s="78" t="s">
        <v>60</v>
      </c>
      <c r="B26" s="56"/>
      <c r="C26" s="56"/>
      <c r="D26" s="56"/>
      <c r="E26" s="57" t="s">
        <v>69</v>
      </c>
      <c r="F26" s="58"/>
      <c r="G26" s="58"/>
      <c r="H26" s="58"/>
      <c r="I26" s="58"/>
      <c r="J26" s="58"/>
      <c r="K26" s="79"/>
      <c r="M26" s="50"/>
      <c r="N26" s="50"/>
      <c r="O26" s="50"/>
      <c r="P26" s="50"/>
    </row>
    <row r="27" spans="1:16" ht="36.75" customHeight="1" thickBot="1">
      <c r="A27" s="80" t="s">
        <v>1</v>
      </c>
      <c r="B27" s="81"/>
      <c r="C27" s="81"/>
      <c r="D27" s="81"/>
      <c r="E27" s="82"/>
      <c r="F27" s="82"/>
      <c r="G27" s="82"/>
      <c r="H27" s="82"/>
      <c r="I27" s="82"/>
      <c r="J27" s="82"/>
      <c r="K27" s="83"/>
      <c r="M27" s="50"/>
      <c r="N27" s="50"/>
      <c r="O27" s="50"/>
      <c r="P27" s="50"/>
    </row>
    <row r="28" spans="2:16" ht="17.25" customHeight="1">
      <c r="B28" s="43" t="s">
        <v>68</v>
      </c>
      <c r="C28" s="43"/>
      <c r="D28" s="43"/>
      <c r="E28" s="43"/>
      <c r="F28" s="43"/>
      <c r="G28" s="43"/>
      <c r="H28" s="43"/>
      <c r="I28" s="43"/>
      <c r="J28" s="43"/>
      <c r="K28" s="43"/>
      <c r="M28" s="50"/>
      <c r="N28" s="50"/>
      <c r="O28" s="50"/>
      <c r="P28" s="50"/>
    </row>
    <row r="29" spans="2:11" ht="12.75">
      <c r="B29" s="43" t="s">
        <v>64</v>
      </c>
      <c r="C29" s="43"/>
      <c r="D29" s="43"/>
      <c r="E29" s="43"/>
      <c r="F29" s="43"/>
      <c r="G29" s="43"/>
      <c r="H29" s="43"/>
      <c r="I29" s="43"/>
      <c r="J29" s="43"/>
      <c r="K29" s="43"/>
    </row>
    <row r="30" spans="2:11" ht="12.75" customHeight="1">
      <c r="B30" s="50" t="s">
        <v>65</v>
      </c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12.75" customHeight="1"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2:11" ht="12.75" customHeight="1">
      <c r="B32" s="50" t="s">
        <v>66</v>
      </c>
      <c r="C32" s="50"/>
      <c r="D32" s="50"/>
      <c r="E32" s="50"/>
      <c r="F32" s="50"/>
      <c r="G32" s="50"/>
      <c r="H32" s="50"/>
      <c r="I32" s="50"/>
      <c r="J32" s="50"/>
      <c r="K32" s="50"/>
    </row>
    <row r="33" spans="2:11" ht="12.75" customHeight="1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ht="12.75">
      <c r="B34" t="s">
        <v>67</v>
      </c>
    </row>
    <row r="35" spans="2:8" ht="12.75">
      <c r="B35" t="s">
        <v>43</v>
      </c>
      <c r="H35" s="20" t="s">
        <v>53</v>
      </c>
    </row>
  </sheetData>
  <sheetProtection/>
  <mergeCells count="49">
    <mergeCell ref="M26:P28"/>
    <mergeCell ref="B30:K31"/>
    <mergeCell ref="A1:K1"/>
    <mergeCell ref="A2:K2"/>
    <mergeCell ref="A18:J18"/>
    <mergeCell ref="A20:J20"/>
    <mergeCell ref="A19:J19"/>
    <mergeCell ref="A26:D26"/>
    <mergeCell ref="E26:K26"/>
    <mergeCell ref="E14:F14"/>
    <mergeCell ref="B14:C14"/>
    <mergeCell ref="B15:C15"/>
    <mergeCell ref="E16:F16"/>
    <mergeCell ref="E17:F17"/>
    <mergeCell ref="B17:D17"/>
    <mergeCell ref="A25:D25"/>
    <mergeCell ref="B29:K29"/>
    <mergeCell ref="E24:K24"/>
    <mergeCell ref="E25:K25"/>
    <mergeCell ref="E27:K27"/>
    <mergeCell ref="B28:K28"/>
    <mergeCell ref="A27:D27"/>
    <mergeCell ref="A24:D24"/>
    <mergeCell ref="A21:J21"/>
    <mergeCell ref="E23:K23"/>
    <mergeCell ref="E15:F15"/>
    <mergeCell ref="A23:D23"/>
    <mergeCell ref="B16:D16"/>
    <mergeCell ref="B22:K22"/>
    <mergeCell ref="B3:K4"/>
    <mergeCell ref="B11:D11"/>
    <mergeCell ref="E8:F8"/>
    <mergeCell ref="E7:F7"/>
    <mergeCell ref="E10:F10"/>
    <mergeCell ref="E11:F11"/>
    <mergeCell ref="E13:F13"/>
    <mergeCell ref="B10:D10"/>
    <mergeCell ref="B5:K5"/>
    <mergeCell ref="E12:F12"/>
    <mergeCell ref="I6:J6"/>
    <mergeCell ref="B8:D8"/>
    <mergeCell ref="B6:D6"/>
    <mergeCell ref="E6:F6"/>
    <mergeCell ref="E9:F9"/>
    <mergeCell ref="B13:D13"/>
    <mergeCell ref="B12:D12"/>
    <mergeCell ref="B32:K33"/>
    <mergeCell ref="B7:D7"/>
    <mergeCell ref="B9:D9"/>
  </mergeCells>
  <dataValidations count="1">
    <dataValidation allowBlank="1" showInputMessage="1" showErrorMessage="1" promptTitle="《送料について》" prompt="都内・名古屋・大阪等（それら近郊）は650円、それ以外の地方（北海道・東北・北陸・中国・四国・九州の場合）は750円、沖縄等離島の場合は実費になります。記入はブランクでもかまいません。" sqref="K18"/>
  </dataValidations>
  <printOptions/>
  <pageMargins left="0.6692913385826772" right="0.4724409448818898" top="0.3937007874015748" bottom="0.1968503937007874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株式会社イトーキ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</dc:creator>
  <cp:keywords/>
  <dc:description/>
  <cp:lastModifiedBy>裕子 小野</cp:lastModifiedBy>
  <cp:lastPrinted>2023-11-24T09:47:52Z</cp:lastPrinted>
  <dcterms:created xsi:type="dcterms:W3CDTF">2001-10-06T11:18:02Z</dcterms:created>
  <dcterms:modified xsi:type="dcterms:W3CDTF">2023-11-24T10:25:58Z</dcterms:modified>
  <cp:category/>
  <cp:version/>
  <cp:contentType/>
  <cp:contentStatus/>
</cp:coreProperties>
</file>